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730" windowHeight="11760" activeTab="0"/>
  </bookViews>
  <sheets>
    <sheet name="Mod.IO.3bis.3.01" sheetId="1" r:id="rId1"/>
    <sheet name="Mod.IO.3bis.3.02" sheetId="2" r:id="rId2"/>
  </sheets>
  <definedNames/>
  <calcPr fullCalcOnLoad="1"/>
</workbook>
</file>

<file path=xl/sharedStrings.xml><?xml version="1.0" encoding="utf-8"?>
<sst xmlns="http://schemas.openxmlformats.org/spreadsheetml/2006/main" count="108" uniqueCount="69">
  <si>
    <t>160 bar</t>
  </si>
  <si>
    <t>1,8 % 
(≙ ±14,7 ppb)</t>
  </si>
  <si>
    <t>122 bar</t>
  </si>
  <si>
    <t>795 / 796</t>
  </si>
  <si>
    <t>60 bar</t>
  </si>
  <si>
    <t>156 bar</t>
  </si>
  <si>
    <t>800 / 800</t>
  </si>
  <si>
    <t>793 / 795</t>
  </si>
  <si>
    <t>conc. nominale
 NO / NOx   (ppb)</t>
  </si>
  <si>
    <t>conc. verificata
 NO / NOx   (ppb)</t>
  </si>
  <si>
    <t xml:space="preserve">pressione bombola (bar)           </t>
  </si>
  <si>
    <t>data della verifica</t>
  </si>
  <si>
    <t>stazione / sito della verifica</t>
  </si>
  <si>
    <t>analizzatore utilizzato per la verifica</t>
  </si>
  <si>
    <t>campione di riferimento utilizzato per la taratura (s.n. bombola + n° certif.</t>
  </si>
  <si>
    <t>nome del tecnico responsabile per la verifica</t>
  </si>
  <si>
    <t>789 / 791</t>
  </si>
  <si>
    <t>incertezza campione di riferimento 
U (2 Sigma) (%)</t>
  </si>
  <si>
    <t>differenza dalla 
conc. Nominale di NO / NOx</t>
  </si>
  <si>
    <t>1 ppb</t>
  </si>
  <si>
    <t>2 ppb</t>
  </si>
  <si>
    <t>sito utilizzo (se fisso) /
 nome rete</t>
  </si>
  <si>
    <t>incertezza conc. verificata
U (2 Sigma) (%)</t>
  </si>
  <si>
    <t>nome del tecnico che ha eseguito l'installazione</t>
  </si>
  <si>
    <t>conc. verificata NO2 (ppb)</t>
  </si>
  <si>
    <t>1,7 % 
(≙ ±13,9 ppb)</t>
  </si>
  <si>
    <t>verifica</t>
  </si>
  <si>
    <t>40 bar</t>
  </si>
  <si>
    <t>prima verifica</t>
  </si>
  <si>
    <t>installazione</t>
  </si>
  <si>
    <t>disinstallazione per verifica</t>
  </si>
  <si>
    <t>Nota:
verifica / installazione</t>
  </si>
  <si>
    <t>data di installazione / disinstallzione</t>
  </si>
  <si>
    <t>Nota:
verifica</t>
  </si>
  <si>
    <t>0,6 % 
0,5 %</t>
  </si>
  <si>
    <t>0,9 %
0,6 %</t>
  </si>
  <si>
    <t>1,4 %
1,2%</t>
  </si>
  <si>
    <t>conc.
nominale
 NO / Nox
(ppb)</t>
  </si>
  <si>
    <t>conc. verificata
 NO / Nox
  (ppb)</t>
  </si>
  <si>
    <t>conc.
verificata
 NO2 (ppb)</t>
  </si>
  <si>
    <t xml:space="preserve">pressione
 bombola
(bar)           </t>
  </si>
  <si>
    <t>incertezza 
campione 
di riferimento 
U (2 Sigma)
(%)</t>
  </si>
  <si>
    <t>esito verifica</t>
  </si>
  <si>
    <t>OK</t>
  </si>
  <si>
    <t>Procedure QA/QC
RRQA
GdL3bis</t>
  </si>
  <si>
    <t>Pag. 1 DI 1</t>
  </si>
  <si>
    <t>Mod. IO.3bis.3.01</t>
  </si>
  <si>
    <t>Istruzione operativa: IO.3.bis.3</t>
  </si>
  <si>
    <t>bombola MARCA sn.xxxxx (data di produzione yy/YY/yyyy  /data di scadenza stabilità zz/zz/zzzz</t>
  </si>
  <si>
    <t>stazione ARPA AAA</t>
  </si>
  <si>
    <t>verifica semestrale</t>
  </si>
  <si>
    <t>stazione ARPA BBB</t>
  </si>
  <si>
    <t>Laboratorio 
rete ARPA/APPA</t>
  </si>
  <si>
    <t>Laboratorio Rif. 
Rete ARPA/APPA</t>
  </si>
  <si>
    <t>analizzatore utilizzato per la verifica (marca, modello, matricola)</t>
  </si>
  <si>
    <t>THERMO TEI 42i 
Nox Nr.</t>
  </si>
  <si>
    <t>Horiba APNA370 
Nox Nr.</t>
  </si>
  <si>
    <t>Horiba APNA370
 Nox Nr.</t>
  </si>
  <si>
    <t>Elenco verifiche bombola</t>
  </si>
  <si>
    <t>Mod. IO.3bis.3.02</t>
  </si>
  <si>
    <t xml:space="preserve">Horiba APNA370
 </t>
  </si>
  <si>
    <t>800</t>
  </si>
  <si>
    <t>795</t>
  </si>
  <si>
    <t>796</t>
  </si>
  <si>
    <t>775</t>
  </si>
  <si>
    <t>777</t>
  </si>
  <si>
    <t>Registro verifiche bombola periodiche</t>
  </si>
  <si>
    <t>Revisione: 00</t>
  </si>
  <si>
    <t>Data emissione: 25/01/2018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</si>
</sst>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0.0"/>
    <numFmt numFmtId="174" formatCode="bbyy\r"/>
    <numFmt numFmtId="175" formatCode="0.0%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[$-407]dddd\,\ d\.\ mmmm\ yyyy"/>
    <numFmt numFmtId="181" formatCode="ddd\ dd/mm/yyyy"/>
  </numFmts>
  <fonts count="60">
    <font>
      <sz val="10"/>
      <name val="Arial"/>
      <family val="0"/>
    </font>
    <font>
      <sz val="16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17"/>
      <name val="Times New Roman"/>
      <family val="1"/>
    </font>
    <font>
      <sz val="18"/>
      <name val="Times New Roman"/>
      <family val="1"/>
    </font>
    <font>
      <sz val="18"/>
      <name val="Dosis"/>
      <family val="3"/>
    </font>
    <font>
      <b/>
      <sz val="20"/>
      <color indexed="17"/>
      <name val="Dosis"/>
      <family val="3"/>
    </font>
    <font>
      <b/>
      <sz val="12"/>
      <name val="Dosis"/>
      <family val="3"/>
    </font>
    <font>
      <b/>
      <sz val="18"/>
      <name val="Dosis"/>
      <family val="3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Arial"/>
      <family val="2"/>
    </font>
    <font>
      <b/>
      <sz val="22"/>
      <color indexed="12"/>
      <name val="Arial"/>
      <family val="2"/>
    </font>
    <font>
      <b/>
      <sz val="16"/>
      <color indexed="12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Arial"/>
      <family val="2"/>
    </font>
    <font>
      <b/>
      <sz val="22"/>
      <color rgb="FF0000FF"/>
      <name val="Arial"/>
      <family val="2"/>
    </font>
    <font>
      <b/>
      <sz val="14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75" fontId="7" fillId="0" borderId="15" xfId="0" applyNumberFormat="1" applyFont="1" applyBorder="1" applyAlignment="1">
      <alignment/>
    </xf>
    <xf numFmtId="175" fontId="7" fillId="0" borderId="16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textRotation="90"/>
    </xf>
    <xf numFmtId="0" fontId="57" fillId="0" borderId="19" xfId="0" applyFont="1" applyFill="1" applyBorder="1" applyAlignment="1">
      <alignment horizontal="center" textRotation="90"/>
    </xf>
    <xf numFmtId="0" fontId="57" fillId="0" borderId="20" xfId="0" applyFont="1" applyFill="1" applyBorder="1" applyAlignment="1">
      <alignment horizontal="center" textRotation="90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wrapText="1"/>
      <protection locked="0"/>
    </xf>
    <xf numFmtId="0" fontId="15" fillId="0" borderId="25" xfId="0" applyFont="1" applyBorder="1" applyAlignment="1" applyProtection="1">
      <alignment horizontal="center" wrapText="1"/>
      <protection locked="0"/>
    </xf>
    <xf numFmtId="0" fontId="15" fillId="0" borderId="26" xfId="0" applyFont="1" applyBorder="1" applyAlignment="1" applyProtection="1">
      <alignment horizontal="center" wrapText="1"/>
      <protection locked="0"/>
    </xf>
    <xf numFmtId="0" fontId="15" fillId="0" borderId="27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14" fontId="5" fillId="0" borderId="14" xfId="0" applyNumberFormat="1" applyFont="1" applyBorder="1" applyAlignment="1" applyProtection="1">
      <alignment horizontal="center" vertical="top" wrapText="1"/>
      <protection locked="0"/>
    </xf>
    <xf numFmtId="14" fontId="5" fillId="0" borderId="29" xfId="0" applyNumberFormat="1" applyFont="1" applyBorder="1" applyAlignment="1" applyProtection="1">
      <alignment horizontal="center" vertical="top" wrapText="1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8" fillId="0" borderId="15" xfId="0" applyNumberFormat="1" applyFont="1" applyBorder="1" applyAlignment="1" applyProtection="1">
      <alignment horizontal="center" vertical="center"/>
      <protection locked="0"/>
    </xf>
    <xf numFmtId="0" fontId="58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175" fontId="7" fillId="0" borderId="15" xfId="0" applyNumberFormat="1" applyFont="1" applyBorder="1" applyAlignment="1" applyProtection="1">
      <alignment/>
      <protection locked="0"/>
    </xf>
    <xf numFmtId="175" fontId="7" fillId="0" borderId="16" xfId="0" applyNumberFormat="1" applyFont="1" applyBorder="1" applyAlignment="1" applyProtection="1">
      <alignment/>
      <protection locked="0"/>
    </xf>
    <xf numFmtId="175" fontId="1" fillId="0" borderId="14" xfId="0" applyNumberFormat="1" applyFont="1" applyBorder="1" applyAlignment="1" applyProtection="1">
      <alignment horizontal="center" vertical="center" wrapText="1"/>
      <protection locked="0"/>
    </xf>
    <xf numFmtId="175" fontId="1" fillId="0" borderId="33" xfId="0" applyNumberFormat="1" applyFont="1" applyBorder="1" applyAlignment="1" applyProtection="1">
      <alignment horizontal="center" vertical="center" wrapText="1"/>
      <protection locked="0"/>
    </xf>
    <xf numFmtId="175" fontId="1" fillId="0" borderId="29" xfId="0" applyNumberFormat="1" applyFont="1" applyBorder="1" applyAlignment="1" applyProtection="1">
      <alignment horizontal="center" vertical="center" wrapText="1"/>
      <protection locked="0"/>
    </xf>
    <xf numFmtId="175" fontId="1" fillId="0" borderId="34" xfId="0" applyNumberFormat="1" applyFont="1" applyBorder="1" applyAlignment="1" applyProtection="1">
      <alignment horizontal="center" vertical="center" wrapText="1"/>
      <protection locked="0"/>
    </xf>
    <xf numFmtId="175" fontId="4" fillId="0" borderId="15" xfId="0" applyNumberFormat="1" applyFont="1" applyBorder="1" applyAlignment="1" applyProtection="1">
      <alignment horizontal="center" vertical="center" wrapText="1"/>
      <protection locked="0"/>
    </xf>
    <xf numFmtId="175" fontId="4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14" fontId="2" fillId="0" borderId="14" xfId="0" applyNumberFormat="1" applyFont="1" applyBorder="1" applyAlignment="1" applyProtection="1">
      <alignment horizontal="center" vertical="top" wrapText="1"/>
      <protection locked="0"/>
    </xf>
    <xf numFmtId="14" fontId="2" fillId="0" borderId="29" xfId="0" applyNumberFormat="1" applyFont="1" applyBorder="1" applyAlignment="1" applyProtection="1">
      <alignment horizontal="center" vertical="top" wrapText="1"/>
      <protection locked="0"/>
    </xf>
    <xf numFmtId="14" fontId="5" fillId="0" borderId="15" xfId="0" applyNumberFormat="1" applyFont="1" applyBorder="1" applyAlignment="1" applyProtection="1">
      <alignment horizontal="center" vertical="top" wrapText="1"/>
      <protection locked="0"/>
    </xf>
    <xf numFmtId="14" fontId="5" fillId="0" borderId="16" xfId="0" applyNumberFormat="1" applyFont="1" applyBorder="1" applyAlignment="1" applyProtection="1">
      <alignment horizontal="center" vertical="top" wrapText="1"/>
      <protection locked="0"/>
    </xf>
    <xf numFmtId="1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29" xfId="0" applyNumberFormat="1" applyFont="1" applyBorder="1" applyAlignment="1" applyProtection="1">
      <alignment horizontal="center" vertical="center" wrapText="1"/>
      <protection locked="0"/>
    </xf>
    <xf numFmtId="14" fontId="1" fillId="0" borderId="15" xfId="0" applyNumberFormat="1" applyFont="1" applyBorder="1" applyAlignment="1" applyProtection="1">
      <alignment horizontal="center" vertical="center" wrapText="1"/>
      <protection locked="0"/>
    </xf>
    <xf numFmtId="14" fontId="1" fillId="0" borderId="16" xfId="0" applyNumberFormat="1" applyFont="1" applyBorder="1" applyAlignment="1" applyProtection="1">
      <alignment horizontal="center" vertical="center" wrapText="1"/>
      <protection locked="0"/>
    </xf>
    <xf numFmtId="14" fontId="6" fillId="0" borderId="14" xfId="0" applyNumberFormat="1" applyFont="1" applyBorder="1" applyAlignment="1" applyProtection="1">
      <alignment horizontal="center" vertical="center" wrapText="1"/>
      <protection locked="0"/>
    </xf>
    <xf numFmtId="14" fontId="6" fillId="0" borderId="29" xfId="0" applyNumberFormat="1" applyFont="1" applyBorder="1" applyAlignment="1" applyProtection="1">
      <alignment horizontal="center" vertical="center" wrapText="1"/>
      <protection locked="0"/>
    </xf>
    <xf numFmtId="14" fontId="6" fillId="0" borderId="15" xfId="0" applyNumberFormat="1" applyFont="1" applyBorder="1" applyAlignment="1" applyProtection="1">
      <alignment horizontal="center" vertical="center" wrapText="1"/>
      <protection locked="0"/>
    </xf>
    <xf numFmtId="14" fontId="6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75" fontId="4" fillId="0" borderId="14" xfId="0" applyNumberFormat="1" applyFont="1" applyBorder="1" applyAlignment="1" applyProtection="1">
      <alignment horizontal="center" vertical="center" wrapText="1"/>
      <protection locked="0"/>
    </xf>
    <xf numFmtId="175" fontId="4" fillId="0" borderId="29" xfId="0" applyNumberFormat="1" applyFont="1" applyBorder="1" applyAlignment="1" applyProtection="1">
      <alignment horizontal="center" vertical="center" wrapText="1"/>
      <protection locked="0"/>
    </xf>
    <xf numFmtId="175" fontId="1" fillId="0" borderId="15" xfId="0" applyNumberFormat="1" applyFont="1" applyBorder="1" applyAlignment="1" applyProtection="1">
      <alignment horizontal="center" vertical="center" wrapText="1"/>
      <protection locked="0"/>
    </xf>
    <xf numFmtId="175" fontId="1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3" fillId="0" borderId="36" xfId="0" applyFont="1" applyBorder="1" applyAlignment="1" applyProtection="1">
      <alignment horizontal="center" vertical="top" wrapText="1"/>
      <protection locked="0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15" fillId="0" borderId="25" xfId="0" applyFont="1" applyBorder="1" applyAlignment="1" applyProtection="1">
      <alignment horizontal="left"/>
      <protection locked="0"/>
    </xf>
    <xf numFmtId="0" fontId="15" fillId="0" borderId="26" xfId="0" applyFont="1" applyBorder="1" applyAlignment="1" applyProtection="1">
      <alignment horizontal="left"/>
      <protection locked="0"/>
    </xf>
    <xf numFmtId="0" fontId="15" fillId="0" borderId="27" xfId="0" applyFont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14" fontId="5" fillId="0" borderId="39" xfId="0" applyNumberFormat="1" applyFont="1" applyBorder="1" applyAlignment="1" applyProtection="1">
      <alignment horizontal="center" vertical="center" wrapText="1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49" fontId="59" fillId="0" borderId="38" xfId="0" applyNumberFormat="1" applyFont="1" applyBorder="1" applyAlignment="1" applyProtection="1">
      <alignment horizontal="center" vertical="center"/>
      <protection locked="0"/>
    </xf>
    <xf numFmtId="49" fontId="9" fillId="0" borderId="38" xfId="0" applyNumberFormat="1" applyFont="1" applyBorder="1" applyAlignment="1" applyProtection="1">
      <alignment horizontal="center" vertical="center"/>
      <protection locked="0"/>
    </xf>
    <xf numFmtId="175" fontId="9" fillId="0" borderId="38" xfId="0" applyNumberFormat="1" applyFont="1" applyBorder="1" applyAlignment="1" applyProtection="1">
      <alignment horizontal="center" vertical="center" wrapText="1"/>
      <protection locked="0"/>
    </xf>
    <xf numFmtId="175" fontId="8" fillId="0" borderId="38" xfId="0" applyNumberFormat="1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14" fontId="9" fillId="0" borderId="38" xfId="0" applyNumberFormat="1" applyFont="1" applyBorder="1" applyAlignment="1" applyProtection="1">
      <alignment horizontal="center" vertical="center" wrapText="1"/>
      <protection locked="0"/>
    </xf>
    <xf numFmtId="14" fontId="8" fillId="0" borderId="38" xfId="0" applyNumberFormat="1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14" fontId="1" fillId="0" borderId="38" xfId="0" applyNumberFormat="1" applyFont="1" applyBorder="1" applyAlignment="1" applyProtection="1">
      <alignment horizontal="center" vertical="center" wrapText="1"/>
      <protection locked="0"/>
    </xf>
    <xf numFmtId="14" fontId="5" fillId="0" borderId="40" xfId="0" applyNumberFormat="1" applyFont="1" applyBorder="1" applyAlignment="1" applyProtection="1">
      <alignment horizontal="center" vertical="center" wrapText="1"/>
      <protection locked="0"/>
    </xf>
    <xf numFmtId="49" fontId="8" fillId="0" borderId="41" xfId="0" applyNumberFormat="1" applyFont="1" applyBorder="1" applyAlignment="1" applyProtection="1">
      <alignment horizontal="center" vertical="center"/>
      <protection locked="0"/>
    </xf>
    <xf numFmtId="49" fontId="59" fillId="0" borderId="41" xfId="0" applyNumberFormat="1" applyFont="1" applyBorder="1" applyAlignment="1" applyProtection="1">
      <alignment horizontal="center" vertical="center"/>
      <protection locked="0"/>
    </xf>
    <xf numFmtId="49" fontId="9" fillId="0" borderId="41" xfId="0" applyNumberFormat="1" applyFont="1" applyBorder="1" applyAlignment="1" applyProtection="1">
      <alignment horizontal="center" vertical="center"/>
      <protection locked="0"/>
    </xf>
    <xf numFmtId="175" fontId="9" fillId="0" borderId="41" xfId="0" applyNumberFormat="1" applyFont="1" applyBorder="1" applyAlignment="1" applyProtection="1">
      <alignment horizontal="center" vertical="center" wrapText="1"/>
      <protection locked="0"/>
    </xf>
    <xf numFmtId="175" fontId="8" fillId="0" borderId="41" xfId="0" applyNumberFormat="1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14" fontId="9" fillId="0" borderId="41" xfId="0" applyNumberFormat="1" applyFont="1" applyBorder="1" applyAlignment="1" applyProtection="1">
      <alignment horizontal="center" vertical="center" wrapText="1"/>
      <protection locked="0"/>
    </xf>
    <xf numFmtId="14" fontId="8" fillId="0" borderId="41" xfId="0" applyNumberFormat="1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2714625</xdr:colOff>
      <xdr:row>4</xdr:row>
      <xdr:rowOff>352425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29432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9716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="65" zoomScaleNormal="65" zoomScalePageLayoutView="0" workbookViewId="0" topLeftCell="A8">
      <selection activeCell="C15" sqref="C15:L22"/>
    </sheetView>
  </sheetViews>
  <sheetFormatPr defaultColWidth="9.140625" defaultRowHeight="12.75"/>
  <cols>
    <col min="1" max="1" width="6.7109375" style="0" bestFit="1" customWidth="1"/>
    <col min="2" max="2" width="45.140625" style="0" customWidth="1"/>
    <col min="3" max="12" width="14.57421875" style="0" customWidth="1"/>
    <col min="13" max="13" width="28.57421875" style="0" customWidth="1"/>
    <col min="14" max="14" width="9.140625" style="0" customWidth="1"/>
    <col min="15" max="19" width="18.140625" style="0" customWidth="1"/>
  </cols>
  <sheetData>
    <row r="1" spans="1:12" ht="30" customHeight="1">
      <c r="A1" s="17"/>
      <c r="B1" s="18"/>
      <c r="C1" s="2"/>
      <c r="D1" s="21" t="s">
        <v>44</v>
      </c>
      <c r="E1" s="21"/>
      <c r="F1" s="22"/>
      <c r="G1" s="22"/>
      <c r="H1" s="22"/>
      <c r="I1" s="3"/>
      <c r="J1" s="25" t="s">
        <v>47</v>
      </c>
      <c r="K1" s="25"/>
      <c r="L1" s="25"/>
    </row>
    <row r="2" spans="1:12" ht="30" customHeight="1">
      <c r="A2" s="19"/>
      <c r="B2" s="20"/>
      <c r="C2" s="2"/>
      <c r="D2" s="22"/>
      <c r="E2" s="22"/>
      <c r="F2" s="22"/>
      <c r="G2" s="22"/>
      <c r="H2" s="22"/>
      <c r="I2" s="3"/>
      <c r="J2" s="25" t="s">
        <v>46</v>
      </c>
      <c r="K2" s="25"/>
      <c r="L2" s="25"/>
    </row>
    <row r="3" spans="1:12" ht="36" customHeight="1">
      <c r="A3" s="19"/>
      <c r="B3" s="20"/>
      <c r="C3" s="2"/>
      <c r="D3" s="22"/>
      <c r="E3" s="22"/>
      <c r="F3" s="22"/>
      <c r="G3" s="22"/>
      <c r="H3" s="22"/>
      <c r="I3" s="3"/>
      <c r="J3" s="25" t="s">
        <v>67</v>
      </c>
      <c r="K3" s="25"/>
      <c r="L3" s="25"/>
    </row>
    <row r="4" spans="1:12" ht="33.75" customHeight="1">
      <c r="A4" s="19"/>
      <c r="B4" s="20"/>
      <c r="C4" s="23" t="s">
        <v>66</v>
      </c>
      <c r="D4" s="23"/>
      <c r="E4" s="23"/>
      <c r="F4" s="23"/>
      <c r="G4" s="23"/>
      <c r="H4" s="23"/>
      <c r="I4" s="23"/>
      <c r="J4" s="25" t="s">
        <v>68</v>
      </c>
      <c r="K4" s="25"/>
      <c r="L4" s="25"/>
    </row>
    <row r="5" spans="1:12" ht="36.75" customHeight="1" thickBot="1">
      <c r="A5" s="19"/>
      <c r="B5" s="20"/>
      <c r="C5" s="24"/>
      <c r="D5" s="24"/>
      <c r="E5" s="24"/>
      <c r="F5" s="24"/>
      <c r="G5" s="24"/>
      <c r="H5" s="24"/>
      <c r="I5" s="24"/>
      <c r="J5" s="25" t="s">
        <v>45</v>
      </c>
      <c r="K5" s="25"/>
      <c r="L5" s="25"/>
    </row>
    <row r="6" spans="1:12" ht="28.5" customHeight="1" thickBot="1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1:12" ht="69.75" customHeight="1">
      <c r="A7" s="14"/>
      <c r="B7" s="7" t="s">
        <v>21</v>
      </c>
      <c r="C7" s="29" t="s">
        <v>52</v>
      </c>
      <c r="D7" s="30"/>
      <c r="E7" s="29" t="s">
        <v>49</v>
      </c>
      <c r="F7" s="30"/>
      <c r="G7" s="29" t="s">
        <v>49</v>
      </c>
      <c r="H7" s="30"/>
      <c r="I7" s="29" t="s">
        <v>49</v>
      </c>
      <c r="J7" s="30"/>
      <c r="K7" s="29" t="s">
        <v>51</v>
      </c>
      <c r="L7" s="30"/>
    </row>
    <row r="8" spans="1:12" ht="102" customHeight="1">
      <c r="A8" s="15"/>
      <c r="B8" s="8" t="s">
        <v>31</v>
      </c>
      <c r="C8" s="31" t="s">
        <v>28</v>
      </c>
      <c r="D8" s="32"/>
      <c r="E8" s="31" t="s">
        <v>29</v>
      </c>
      <c r="F8" s="32"/>
      <c r="G8" s="31" t="s">
        <v>50</v>
      </c>
      <c r="H8" s="32"/>
      <c r="I8" s="31" t="s">
        <v>30</v>
      </c>
      <c r="J8" s="32"/>
      <c r="K8" s="31" t="s">
        <v>29</v>
      </c>
      <c r="L8" s="32"/>
    </row>
    <row r="9" spans="1:12" ht="40.5">
      <c r="A9" s="15"/>
      <c r="B9" s="8" t="s">
        <v>32</v>
      </c>
      <c r="C9" s="31">
        <v>42519</v>
      </c>
      <c r="D9" s="32"/>
      <c r="E9" s="31">
        <v>42541</v>
      </c>
      <c r="F9" s="32"/>
      <c r="G9" s="31"/>
      <c r="H9" s="32"/>
      <c r="I9" s="31">
        <v>42870</v>
      </c>
      <c r="J9" s="32"/>
      <c r="K9" s="31">
        <v>42755</v>
      </c>
      <c r="L9" s="32"/>
    </row>
    <row r="10" spans="1:12" ht="40.5">
      <c r="A10" s="15"/>
      <c r="B10" s="8" t="s">
        <v>23</v>
      </c>
      <c r="C10" s="31"/>
      <c r="D10" s="32"/>
      <c r="E10" s="31"/>
      <c r="F10" s="32"/>
      <c r="G10" s="31"/>
      <c r="H10" s="32"/>
      <c r="I10" s="31"/>
      <c r="J10" s="32"/>
      <c r="K10" s="31"/>
      <c r="L10" s="32"/>
    </row>
    <row r="11" spans="1:19" ht="40.5">
      <c r="A11" s="15"/>
      <c r="B11" s="8" t="s">
        <v>8</v>
      </c>
      <c r="C11" s="33">
        <v>800</v>
      </c>
      <c r="D11" s="34" t="s">
        <v>61</v>
      </c>
      <c r="E11" s="33"/>
      <c r="F11" s="34"/>
      <c r="G11" s="33" t="s">
        <v>62</v>
      </c>
      <c r="H11" s="34" t="s">
        <v>63</v>
      </c>
      <c r="I11" s="33" t="s">
        <v>64</v>
      </c>
      <c r="J11" s="34" t="s">
        <v>65</v>
      </c>
      <c r="K11" s="33"/>
      <c r="L11" s="34"/>
      <c r="O11" s="9"/>
      <c r="P11" s="9"/>
      <c r="Q11" s="9"/>
      <c r="R11" s="9"/>
      <c r="S11" s="9"/>
    </row>
    <row r="12" spans="1:19" ht="40.5">
      <c r="A12" s="15"/>
      <c r="B12" s="8" t="s">
        <v>9</v>
      </c>
      <c r="C12" s="35">
        <v>795</v>
      </c>
      <c r="D12" s="36" t="s">
        <v>63</v>
      </c>
      <c r="E12" s="35"/>
      <c r="F12" s="36"/>
      <c r="G12" s="35" t="s">
        <v>64</v>
      </c>
      <c r="H12" s="36" t="s">
        <v>65</v>
      </c>
      <c r="I12" s="35">
        <v>730</v>
      </c>
      <c r="J12" s="36">
        <v>732</v>
      </c>
      <c r="K12" s="35"/>
      <c r="L12" s="36"/>
      <c r="O12" s="9"/>
      <c r="P12" s="9"/>
      <c r="Q12" s="9"/>
      <c r="R12" s="9"/>
      <c r="S12" s="9"/>
    </row>
    <row r="13" spans="1:20" ht="23.25">
      <c r="A13" s="15"/>
      <c r="B13" s="8" t="s">
        <v>24</v>
      </c>
      <c r="C13" s="37">
        <f>D12-C12</f>
        <v>1</v>
      </c>
      <c r="D13" s="38"/>
      <c r="E13" s="39">
        <f>F12-E12</f>
        <v>0</v>
      </c>
      <c r="F13" s="40"/>
      <c r="G13" s="41">
        <f>H12-G12</f>
        <v>2</v>
      </c>
      <c r="H13" s="42"/>
      <c r="I13" s="39">
        <f>J12-I12</f>
        <v>2</v>
      </c>
      <c r="J13" s="40"/>
      <c r="K13" s="39">
        <f>L12-K12</f>
        <v>0</v>
      </c>
      <c r="L13" s="40"/>
      <c r="O13" s="9"/>
      <c r="P13" s="9"/>
      <c r="Q13" s="9"/>
      <c r="R13" s="9"/>
      <c r="S13" s="9"/>
      <c r="T13" s="9"/>
    </row>
    <row r="14" spans="1:19" ht="40.5">
      <c r="A14" s="15"/>
      <c r="B14" s="8" t="s">
        <v>18</v>
      </c>
      <c r="C14" s="10">
        <f>1-C12/C11</f>
        <v>0.006249999999999978</v>
      </c>
      <c r="D14" s="11">
        <f>1-D12/D11</f>
        <v>0.0050000000000000044</v>
      </c>
      <c r="E14" s="43"/>
      <c r="F14" s="44"/>
      <c r="G14" s="10">
        <f>1-G12/G11</f>
        <v>0.02515723270440251</v>
      </c>
      <c r="H14" s="11">
        <f>1-H12/H11</f>
        <v>0.023869346733668362</v>
      </c>
      <c r="I14" s="10">
        <f>1-I12/I11</f>
        <v>0.058064516129032295</v>
      </c>
      <c r="J14" s="11">
        <f>1-J12/J11</f>
        <v>0.05791505791505791</v>
      </c>
      <c r="K14" s="10"/>
      <c r="L14" s="11"/>
      <c r="O14" s="12"/>
      <c r="P14" s="12"/>
      <c r="Q14" s="12"/>
      <c r="R14" s="12"/>
      <c r="S14" s="12"/>
    </row>
    <row r="15" spans="1:19" ht="60.75" customHeight="1">
      <c r="A15" s="15"/>
      <c r="B15" s="8" t="s">
        <v>22</v>
      </c>
      <c r="C15" s="45" t="s">
        <v>25</v>
      </c>
      <c r="D15" s="46"/>
      <c r="E15" s="45"/>
      <c r="F15" s="47"/>
      <c r="G15" s="48" t="s">
        <v>1</v>
      </c>
      <c r="H15" s="46"/>
      <c r="I15" s="45" t="s">
        <v>1</v>
      </c>
      <c r="J15" s="47"/>
      <c r="K15" s="49"/>
      <c r="L15" s="50"/>
      <c r="O15" s="9"/>
      <c r="P15" s="9"/>
      <c r="Q15" s="9"/>
      <c r="R15" s="9"/>
      <c r="S15" s="9"/>
    </row>
    <row r="16" spans="1:12" ht="25.5">
      <c r="A16" s="15"/>
      <c r="B16" s="8" t="s">
        <v>10</v>
      </c>
      <c r="C16" s="51" t="s">
        <v>0</v>
      </c>
      <c r="D16" s="52"/>
      <c r="E16" s="51" t="s">
        <v>5</v>
      </c>
      <c r="F16" s="52"/>
      <c r="G16" s="51" t="s">
        <v>2</v>
      </c>
      <c r="H16" s="52"/>
      <c r="I16" s="51" t="s">
        <v>4</v>
      </c>
      <c r="J16" s="52"/>
      <c r="K16" s="53" t="s">
        <v>27</v>
      </c>
      <c r="L16" s="54"/>
    </row>
    <row r="17" spans="1:12" ht="26.25">
      <c r="A17" s="15"/>
      <c r="B17" s="8" t="s">
        <v>11</v>
      </c>
      <c r="C17" s="55">
        <v>42520</v>
      </c>
      <c r="D17" s="56"/>
      <c r="E17" s="31"/>
      <c r="F17" s="32"/>
      <c r="G17" s="55">
        <v>42696</v>
      </c>
      <c r="H17" s="56"/>
      <c r="I17" s="55">
        <v>42871</v>
      </c>
      <c r="J17" s="56"/>
      <c r="K17" s="57"/>
      <c r="L17" s="58"/>
    </row>
    <row r="18" spans="1:12" ht="101.25" customHeight="1">
      <c r="A18" s="15"/>
      <c r="B18" s="8" t="s">
        <v>12</v>
      </c>
      <c r="C18" s="59" t="s">
        <v>53</v>
      </c>
      <c r="D18" s="60"/>
      <c r="E18" s="59"/>
      <c r="F18" s="60"/>
      <c r="G18" s="59" t="s">
        <v>49</v>
      </c>
      <c r="H18" s="60"/>
      <c r="I18" s="59" t="s">
        <v>49</v>
      </c>
      <c r="J18" s="60"/>
      <c r="K18" s="61"/>
      <c r="L18" s="62"/>
    </row>
    <row r="19" spans="1:12" ht="60.75">
      <c r="A19" s="15"/>
      <c r="B19" s="8" t="s">
        <v>54</v>
      </c>
      <c r="C19" s="63" t="s">
        <v>55</v>
      </c>
      <c r="D19" s="64"/>
      <c r="E19" s="63"/>
      <c r="F19" s="64"/>
      <c r="G19" s="63" t="s">
        <v>56</v>
      </c>
      <c r="H19" s="64"/>
      <c r="I19" s="63" t="s">
        <v>57</v>
      </c>
      <c r="J19" s="64"/>
      <c r="K19" s="65"/>
      <c r="L19" s="66"/>
    </row>
    <row r="20" spans="1:12" ht="92.25" customHeight="1">
      <c r="A20" s="15"/>
      <c r="B20" s="8" t="s">
        <v>14</v>
      </c>
      <c r="C20" s="67"/>
      <c r="D20" s="68"/>
      <c r="E20" s="67"/>
      <c r="F20" s="68"/>
      <c r="G20" s="67"/>
      <c r="H20" s="68"/>
      <c r="I20" s="67"/>
      <c r="J20" s="68"/>
      <c r="K20" s="69"/>
      <c r="L20" s="70"/>
    </row>
    <row r="21" spans="1:12" ht="60.75">
      <c r="A21" s="15"/>
      <c r="B21" s="8" t="s">
        <v>17</v>
      </c>
      <c r="C21" s="45">
        <v>0.014</v>
      </c>
      <c r="D21" s="47"/>
      <c r="E21" s="71"/>
      <c r="F21" s="72"/>
      <c r="G21" s="45">
        <v>0.015</v>
      </c>
      <c r="H21" s="47"/>
      <c r="I21" s="45">
        <v>0.015</v>
      </c>
      <c r="J21" s="47"/>
      <c r="K21" s="73"/>
      <c r="L21" s="74"/>
    </row>
    <row r="22" spans="1:12" ht="41.25" thickBot="1">
      <c r="A22" s="16"/>
      <c r="B22" s="13" t="s">
        <v>15</v>
      </c>
      <c r="C22" s="75"/>
      <c r="D22" s="76"/>
      <c r="E22" s="75"/>
      <c r="F22" s="76"/>
      <c r="G22" s="75"/>
      <c r="H22" s="76"/>
      <c r="I22" s="75"/>
      <c r="J22" s="76"/>
      <c r="K22" s="77"/>
      <c r="L22" s="78"/>
    </row>
  </sheetData>
  <sheetProtection password="8635" sheet="1"/>
  <mergeCells count="63">
    <mergeCell ref="A1:B5"/>
    <mergeCell ref="D1:H3"/>
    <mergeCell ref="J1:L1"/>
    <mergeCell ref="J2:L2"/>
    <mergeCell ref="J3:L3"/>
    <mergeCell ref="C4:I5"/>
    <mergeCell ref="J4:L4"/>
    <mergeCell ref="J5:L5"/>
    <mergeCell ref="A6:L6"/>
    <mergeCell ref="A7:A22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3:D13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</mergeCells>
  <conditionalFormatting sqref="C14:L14">
    <cfRule type="cellIs" priority="1" dxfId="0" operator="greaterThan" stopIfTrue="1">
      <formula>0.05</formula>
    </cfRule>
  </conditionalFormatting>
  <printOptions/>
  <pageMargins left="0.7" right="0.7" top="0.787401575" bottom="0.787401575" header="0.3" footer="0.3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="70" zoomScaleNormal="70" zoomScalePageLayoutView="0" workbookViewId="0" topLeftCell="A1">
      <selection activeCell="A8" sqref="A8"/>
    </sheetView>
  </sheetViews>
  <sheetFormatPr defaultColWidth="11.421875" defaultRowHeight="12.75"/>
  <cols>
    <col min="1" max="1" width="16.00390625" style="1" customWidth="1"/>
    <col min="2" max="2" width="29.7109375" style="1" customWidth="1"/>
    <col min="3" max="3" width="19.421875" style="1" bestFit="1" customWidth="1"/>
    <col min="4" max="4" width="20.00390625" style="1" bestFit="1" customWidth="1"/>
    <col min="5" max="6" width="15.57421875" style="1" bestFit="1" customWidth="1"/>
    <col min="7" max="7" width="25.28125" style="1" customWidth="1"/>
    <col min="8" max="8" width="13.28125" style="1" bestFit="1" customWidth="1"/>
    <col min="9" max="9" width="22.421875" style="1" bestFit="1" customWidth="1"/>
    <col min="10" max="10" width="23.421875" style="1" bestFit="1" customWidth="1"/>
    <col min="11" max="11" width="22.421875" style="1" bestFit="1" customWidth="1"/>
    <col min="12" max="12" width="18.140625" style="1" customWidth="1"/>
    <col min="13" max="13" width="17.140625" style="1" bestFit="1" customWidth="1"/>
    <col min="14" max="14" width="31.140625" style="1" bestFit="1" customWidth="1"/>
    <col min="15" max="15" width="34.57421875" style="1" bestFit="1" customWidth="1"/>
    <col min="16" max="16" width="30.57421875" style="1" bestFit="1" customWidth="1"/>
    <col min="17" max="17" width="32.8515625" style="1" bestFit="1" customWidth="1"/>
    <col min="18" max="16384" width="11.421875" style="1" customWidth="1"/>
  </cols>
  <sheetData>
    <row r="1" spans="1:7" ht="32.25" customHeight="1">
      <c r="A1" s="17"/>
      <c r="B1" s="18"/>
      <c r="C1" s="21" t="s">
        <v>44</v>
      </c>
      <c r="D1" s="22"/>
      <c r="E1" s="22"/>
      <c r="F1" s="25" t="s">
        <v>47</v>
      </c>
      <c r="G1" s="25"/>
    </row>
    <row r="2" spans="1:7" ht="34.5" customHeight="1">
      <c r="A2" s="19"/>
      <c r="B2" s="20"/>
      <c r="C2" s="22"/>
      <c r="D2" s="22"/>
      <c r="E2" s="22"/>
      <c r="F2" s="25" t="s">
        <v>59</v>
      </c>
      <c r="G2" s="25"/>
    </row>
    <row r="3" spans="1:7" ht="37.5" customHeight="1">
      <c r="A3" s="19"/>
      <c r="B3" s="20"/>
      <c r="C3" s="22"/>
      <c r="D3" s="22"/>
      <c r="E3" s="22"/>
      <c r="F3" s="25" t="s">
        <v>67</v>
      </c>
      <c r="G3" s="25"/>
    </row>
    <row r="4" spans="1:7" ht="35.25" customHeight="1">
      <c r="A4" s="19"/>
      <c r="B4" s="20"/>
      <c r="C4" s="23" t="s">
        <v>58</v>
      </c>
      <c r="D4" s="23"/>
      <c r="E4" s="23"/>
      <c r="F4" s="25" t="s">
        <v>68</v>
      </c>
      <c r="G4" s="25"/>
    </row>
    <row r="5" spans="1:7" ht="24.75" customHeight="1" thickBot="1">
      <c r="A5" s="19"/>
      <c r="B5" s="20"/>
      <c r="C5" s="23"/>
      <c r="D5" s="23"/>
      <c r="E5" s="23"/>
      <c r="F5" s="25" t="s">
        <v>45</v>
      </c>
      <c r="G5" s="25"/>
    </row>
    <row r="6" spans="1:7" ht="25.5" customHeight="1" thickBot="1">
      <c r="A6" s="79" t="s">
        <v>48</v>
      </c>
      <c r="B6" s="80"/>
      <c r="C6" s="80"/>
      <c r="D6" s="80"/>
      <c r="E6" s="80"/>
      <c r="F6" s="80"/>
      <c r="G6" s="81"/>
    </row>
    <row r="7" spans="2:15" ht="126">
      <c r="B7" s="4" t="s">
        <v>33</v>
      </c>
      <c r="C7" s="5" t="s">
        <v>37</v>
      </c>
      <c r="D7" s="5" t="s">
        <v>38</v>
      </c>
      <c r="E7" s="5" t="s">
        <v>39</v>
      </c>
      <c r="F7" s="5" t="s">
        <v>18</v>
      </c>
      <c r="G7" s="5" t="s">
        <v>42</v>
      </c>
      <c r="H7" s="5" t="s">
        <v>22</v>
      </c>
      <c r="I7" s="5" t="s">
        <v>40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41</v>
      </c>
      <c r="O7" s="6" t="s">
        <v>15</v>
      </c>
    </row>
    <row r="8" spans="1:15" ht="54">
      <c r="A8" s="82">
        <v>1</v>
      </c>
      <c r="B8" s="83" t="s">
        <v>28</v>
      </c>
      <c r="C8" s="84" t="s">
        <v>6</v>
      </c>
      <c r="D8" s="85" t="s">
        <v>3</v>
      </c>
      <c r="E8" s="86" t="s">
        <v>19</v>
      </c>
      <c r="F8" s="87" t="s">
        <v>34</v>
      </c>
      <c r="G8" s="87" t="s">
        <v>43</v>
      </c>
      <c r="H8" s="88" t="s">
        <v>25</v>
      </c>
      <c r="I8" s="89" t="s">
        <v>0</v>
      </c>
      <c r="J8" s="90">
        <v>42520</v>
      </c>
      <c r="K8" s="91" t="s">
        <v>53</v>
      </c>
      <c r="L8" s="91" t="s">
        <v>55</v>
      </c>
      <c r="M8" s="92"/>
      <c r="N8" s="88">
        <v>0.014</v>
      </c>
      <c r="O8" s="93"/>
    </row>
    <row r="9" spans="1:15" ht="54">
      <c r="A9" s="82">
        <v>2</v>
      </c>
      <c r="B9" s="83" t="s">
        <v>50</v>
      </c>
      <c r="C9" s="84" t="s">
        <v>6</v>
      </c>
      <c r="D9" s="85" t="s">
        <v>7</v>
      </c>
      <c r="E9" s="86" t="s">
        <v>20</v>
      </c>
      <c r="F9" s="87" t="s">
        <v>35</v>
      </c>
      <c r="G9" s="87" t="s">
        <v>43</v>
      </c>
      <c r="H9" s="88" t="s">
        <v>1</v>
      </c>
      <c r="I9" s="89" t="s">
        <v>2</v>
      </c>
      <c r="J9" s="90">
        <v>42696</v>
      </c>
      <c r="K9" s="94" t="s">
        <v>49</v>
      </c>
      <c r="L9" s="91" t="s">
        <v>56</v>
      </c>
      <c r="M9" s="92"/>
      <c r="N9" s="88">
        <v>0.015</v>
      </c>
      <c r="O9" s="93"/>
    </row>
    <row r="10" spans="1:15" ht="54">
      <c r="A10" s="82">
        <v>3</v>
      </c>
      <c r="B10" s="83" t="s">
        <v>26</v>
      </c>
      <c r="C10" s="84" t="s">
        <v>6</v>
      </c>
      <c r="D10" s="85" t="s">
        <v>16</v>
      </c>
      <c r="E10" s="86" t="s">
        <v>20</v>
      </c>
      <c r="F10" s="87" t="s">
        <v>36</v>
      </c>
      <c r="G10" s="87" t="s">
        <v>43</v>
      </c>
      <c r="H10" s="88" t="s">
        <v>1</v>
      </c>
      <c r="I10" s="89" t="s">
        <v>4</v>
      </c>
      <c r="J10" s="90">
        <v>42871</v>
      </c>
      <c r="K10" s="91" t="s">
        <v>53</v>
      </c>
      <c r="L10" s="91" t="s">
        <v>60</v>
      </c>
      <c r="M10" s="92"/>
      <c r="N10" s="88">
        <v>0.015</v>
      </c>
      <c r="O10" s="93"/>
    </row>
    <row r="11" spans="1:15" ht="89.25" customHeight="1" thickBot="1">
      <c r="A11" s="95"/>
      <c r="B11" s="96"/>
      <c r="C11" s="97"/>
      <c r="D11" s="98"/>
      <c r="E11" s="99"/>
      <c r="F11" s="99"/>
      <c r="G11" s="100"/>
      <c r="H11" s="101"/>
      <c r="I11" s="102"/>
      <c r="J11" s="103"/>
      <c r="K11" s="103"/>
      <c r="L11" s="104"/>
      <c r="M11" s="100"/>
      <c r="N11" s="105"/>
      <c r="O11" s="106"/>
    </row>
    <row r="12" spans="1:15" ht="12.7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1:15" ht="12.75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5" ht="12.7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1:15" ht="12.7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15" ht="12.7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15" ht="12.75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1:15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1:15" ht="12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15" ht="12.7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1:15" ht="12.7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</row>
    <row r="22" spans="1:15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1:15" ht="12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1:15" ht="12.75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15" ht="12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</row>
    <row r="26" spans="1:15" ht="12.75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1:15" ht="12.7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2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</row>
  </sheetData>
  <sheetProtection password="8635" sheet="1"/>
  <mergeCells count="9">
    <mergeCell ref="A6:G6"/>
    <mergeCell ref="A1:B5"/>
    <mergeCell ref="C1:E3"/>
    <mergeCell ref="F1:G1"/>
    <mergeCell ref="F2:G2"/>
    <mergeCell ref="F3:G3"/>
    <mergeCell ref="C4:E5"/>
    <mergeCell ref="F4:G4"/>
    <mergeCell ref="F5:G5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 Vigl</dc:creator>
  <cp:keywords/>
  <dc:description/>
  <cp:lastModifiedBy>centioli</cp:lastModifiedBy>
  <cp:lastPrinted>2017-12-07T15:30:48Z</cp:lastPrinted>
  <dcterms:created xsi:type="dcterms:W3CDTF">2015-09-25T13:03:00Z</dcterms:created>
  <dcterms:modified xsi:type="dcterms:W3CDTF">2019-01-14T09:02:01Z</dcterms:modified>
  <cp:category/>
  <cp:version/>
  <cp:contentType/>
  <cp:contentStatus/>
</cp:coreProperties>
</file>